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JRAS PORFIRIO PARRA\"/>
    </mc:Choice>
  </mc:AlternateContent>
  <xr:revisionPtr revIDLastSave="0" documentId="13_ncr:1_{AA0BE466-EF79-4070-B190-038B011E18C4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ESF!$A$1:$I$64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C32" i="1"/>
  <c r="D32" i="1"/>
  <c r="G49" i="1"/>
  <c r="H51" i="1" l="1"/>
  <c r="G51" i="1"/>
</calcChain>
</file>

<file path=xl/sharedStrings.xml><?xml version="1.0" encoding="utf-8"?>
<sst xmlns="http://schemas.openxmlformats.org/spreadsheetml/2006/main" count="76" uniqueCount="72">
  <si>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</si>
  <si>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</si>
  <si>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</si>
  <si>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</si>
  <si>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</si>
  <si>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</si>
  <si>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</si>
  <si>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</si>
  <si>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</si>
  <si>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</si>
  <si>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</si>
  <si>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</si>
  <si>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</si>
  <si>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</si>
  <si>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</si>
  <si>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</si>
  <si>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</si>
  <si>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</si>
  <si>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</si>
  <si>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</si>
  <si>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</si>
  <si>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</si>
  <si>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</si>
  <si>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</si>
  <si>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</si>
  <si>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</si>
  <si>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</si>
  <si>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</si>
  <si>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</si>
  <si>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</si>
  <si>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</si>
  <si>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</si>
  <si>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</si>
  <si>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</si>
  <si>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</si>
  <si>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</si>
  <si>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</si>
  <si>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</si>
  <si>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</si>
  <si>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</si>
  <si>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</si>
  <si>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</si>
  <si>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</si>
  <si>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</si>
  <si>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</si>
  <si>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</si>
  <si>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</si>
  <si>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</si>
  <si>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</si>
  <si>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</si>
  <si>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</si>
  <si>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</si>
  <si>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</si>
  <si>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</si>
  <si>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</si>
  <si>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</si>
  <si>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</si>
  <si>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</si>
  <si>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</si>
  <si>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</si>
  <si>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</si>
  <si>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</si>
  <si>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JUNTA RURAL DE AGUA Y SANEAMIENTO DR. PORFIRIO PARRA</t>
  </si>
  <si>
    <t>Al 01 de Enero de 2023 y al 31 de diciembre de 2024</t>
  </si>
  <si>
    <t>2023</t>
  </si>
  <si>
    <t>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</si>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</sst>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25" zoomScale="80" zoomScaleNormal="80" workbookViewId="0">
      <selection activeCell="H41" sqref="H41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6.28515625" style="23" customWidth="1"/>
    <col min="4" max="4" width="18.28515625" style="23" customWidth="1"/>
    <col min="5" max="5" width="7.85546875" style="1" customWidth="1"/>
    <col min="6" max="6" width="35.140625" style="1" customWidth="1"/>
    <col min="7" max="7" width="16.7109375" style="23" customWidth="1"/>
    <col min="8" max="8" width="15.855468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8" t="s">
        <v>62</v>
      </c>
      <c r="C2" s="59"/>
      <c r="D2" s="59"/>
      <c r="E2" s="59"/>
      <c r="F2" s="59"/>
      <c r="G2" s="59"/>
      <c r="H2" s="60"/>
    </row>
    <row r="3" spans="2:8" x14ac:dyDescent="0.25">
      <c r="B3" s="61" t="s">
        <v>0</v>
      </c>
      <c r="C3" s="62"/>
      <c r="D3" s="62"/>
      <c r="E3" s="62"/>
      <c r="F3" s="62"/>
      <c r="G3" s="62"/>
      <c r="H3" s="63"/>
    </row>
    <row r="4" spans="2:8" ht="15.75" thickBot="1" x14ac:dyDescent="0.3">
      <c r="B4" s="64" t="s">
        <v>63</v>
      </c>
      <c r="C4" s="65"/>
      <c r="D4" s="65"/>
      <c r="E4" s="65"/>
      <c r="F4" s="65"/>
      <c r="G4" s="65"/>
      <c r="H4" s="66"/>
    </row>
    <row r="5" spans="2:8" x14ac:dyDescent="0.25">
      <c r="B5" s="2" t="s">
        <v>1</v>
      </c>
      <c r="C5" s="21" t="s">
        <v>64</v>
      </c>
      <c r="D5" s="21" t="s">
        <v>65</v>
      </c>
      <c r="E5" s="3"/>
      <c r="F5" s="3" t="s">
        <v>2</v>
      </c>
      <c r="G5" s="21" t="s">
        <v>64</v>
      </c>
      <c r="H5" s="22" t="s">
        <v>65</v>
      </c>
    </row>
    <row r="6" spans="2:8" x14ac:dyDescent="0.25">
      <c r="B6" s="67"/>
      <c r="C6" s="68"/>
      <c r="D6" s="68"/>
      <c r="E6" s="4"/>
      <c r="F6" s="68"/>
      <c r="G6" s="68"/>
      <c r="H6" s="6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65655</v>
      </c>
      <c r="D8" s="26">
        <v>6338</v>
      </c>
      <c r="E8" s="4"/>
      <c r="F8" s="8" t="s">
        <v>6</v>
      </c>
      <c r="G8" s="26">
        <v>17264636</v>
      </c>
      <c r="H8" s="27">
        <v>17390933</v>
      </c>
    </row>
    <row r="9" spans="2:8" ht="23.45" customHeight="1" x14ac:dyDescent="0.25">
      <c r="B9" s="18" t="s">
        <v>7</v>
      </c>
      <c r="C9" s="47">
        <v>2645355</v>
      </c>
      <c r="D9" s="47">
        <v>2601121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1062409</v>
      </c>
      <c r="D10" s="26">
        <v>1030076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3773419</v>
      </c>
      <c r="D16" s="34">
        <f>SUM(D8:D14)</f>
        <v>3637535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17264636</v>
      </c>
      <c r="H17" s="35">
        <f>SUM(H8:H15)</f>
        <v>17390933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33831938</v>
      </c>
      <c r="D21" s="26">
        <v>34224210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1023232</v>
      </c>
      <c r="D22" s="26">
        <v>1042867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1258314</v>
      </c>
      <c r="H23" s="27">
        <v>1258314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1258314</v>
      </c>
      <c r="H27" s="35">
        <f>SUM(H20:H25)</f>
        <v>1258314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18522950</v>
      </c>
      <c r="H29" s="39">
        <f>SUM(H27,H17)</f>
        <v>18649247</v>
      </c>
    </row>
    <row r="30" spans="2:8" x14ac:dyDescent="0.25">
      <c r="B30" s="9" t="s">
        <v>41</v>
      </c>
      <c r="C30" s="32">
        <f>SUM(C19:C28)</f>
        <v>34855170</v>
      </c>
      <c r="D30" s="32">
        <f>SUM(D19:D28)</f>
        <v>35267077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38628589</v>
      </c>
      <c r="D32" s="38">
        <f>SUM(D30,D16)</f>
        <v>38904612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19498567</v>
      </c>
      <c r="H33" s="39">
        <f>SUM(H34:H36)</f>
        <v>19498567</v>
      </c>
    </row>
    <row r="34" spans="2:8" x14ac:dyDescent="0.25">
      <c r="B34" s="56"/>
      <c r="C34" s="57"/>
      <c r="D34" s="57"/>
      <c r="E34" s="4"/>
      <c r="F34" s="8" t="s">
        <v>45</v>
      </c>
      <c r="G34" s="26">
        <v>19498567</v>
      </c>
      <c r="H34" s="27">
        <v>19498567</v>
      </c>
    </row>
    <row r="35" spans="2:8" x14ac:dyDescent="0.25">
      <c r="B35" s="56"/>
      <c r="C35" s="57"/>
      <c r="D35" s="57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25">
      <c r="B37" s="70"/>
      <c r="C37" s="71"/>
      <c r="D37" s="71"/>
      <c r="E37" s="4"/>
      <c r="F37" s="6"/>
      <c r="G37" s="42"/>
      <c r="H37" s="43"/>
    </row>
    <row r="38" spans="2:8" ht="29.25" customHeight="1" x14ac:dyDescent="0.25">
      <c r="B38" s="67"/>
      <c r="C38" s="68"/>
      <c r="D38" s="68"/>
      <c r="E38" s="15"/>
      <c r="F38" s="13" t="s">
        <v>48</v>
      </c>
      <c r="G38" s="42">
        <f>SUM(G39:G43)</f>
        <v>607072</v>
      </c>
      <c r="H38" s="43">
        <f>SUM(H39:H43)</f>
        <v>756798</v>
      </c>
    </row>
    <row r="39" spans="2:8" ht="24" x14ac:dyDescent="0.25">
      <c r="B39" s="70"/>
      <c r="C39" s="71"/>
      <c r="D39" s="71"/>
      <c r="E39" s="4"/>
      <c r="F39" s="8" t="s">
        <v>49</v>
      </c>
      <c r="G39" s="26">
        <v>119413</v>
      </c>
      <c r="H39" s="27">
        <v>12511</v>
      </c>
    </row>
    <row r="40" spans="2:8" x14ac:dyDescent="0.25">
      <c r="B40" s="70"/>
      <c r="C40" s="71"/>
      <c r="D40" s="71"/>
      <c r="E40" s="4"/>
      <c r="F40" s="8" t="s">
        <v>50</v>
      </c>
      <c r="G40" s="26">
        <v>487659</v>
      </c>
      <c r="H40" s="27">
        <v>744287</v>
      </c>
    </row>
    <row r="41" spans="2:8" x14ac:dyDescent="0.25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0"/>
      <c r="C42" s="71"/>
      <c r="D42" s="7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0"/>
      <c r="C43" s="71"/>
      <c r="D43" s="71"/>
      <c r="E43" s="4"/>
      <c r="F43" s="8" t="s">
        <v>53</v>
      </c>
      <c r="G43" s="26">
        <v>0</v>
      </c>
      <c r="H43" s="27">
        <v>0</v>
      </c>
    </row>
    <row r="44" spans="2:8" x14ac:dyDescent="0.25">
      <c r="B44" s="56"/>
      <c r="C44" s="57"/>
      <c r="D44" s="57"/>
      <c r="E44" s="4"/>
      <c r="F44" s="6"/>
      <c r="G44" s="42"/>
      <c r="H44" s="43"/>
    </row>
    <row r="45" spans="2:8" ht="36" x14ac:dyDescent="0.25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25">
      <c r="B48" s="70"/>
      <c r="C48" s="71"/>
      <c r="D48" s="71"/>
      <c r="E48" s="4"/>
      <c r="F48" s="6"/>
      <c r="G48" s="44"/>
      <c r="H48" s="45"/>
    </row>
    <row r="49" spans="1:8" x14ac:dyDescent="0.25">
      <c r="B49" s="67"/>
      <c r="C49" s="68"/>
      <c r="D49" s="68"/>
      <c r="E49" s="3"/>
      <c r="F49" s="10" t="s">
        <v>57</v>
      </c>
      <c r="G49" s="34">
        <f>SUM(G45,G38,G33)</f>
        <v>20105639</v>
      </c>
      <c r="H49" s="35">
        <f>SUM(H45,H38,H33)</f>
        <v>20255365</v>
      </c>
    </row>
    <row r="50" spans="1:8" x14ac:dyDescent="0.25">
      <c r="B50" s="70"/>
      <c r="C50" s="71"/>
      <c r="D50" s="71"/>
      <c r="E50" s="4"/>
      <c r="F50" s="6"/>
      <c r="G50" s="42"/>
      <c r="H50" s="43"/>
    </row>
    <row r="51" spans="1:8" ht="24" x14ac:dyDescent="0.25">
      <c r="B51" s="67"/>
      <c r="C51" s="68"/>
      <c r="D51" s="68"/>
      <c r="E51" s="3"/>
      <c r="F51" s="13" t="s">
        <v>58</v>
      </c>
      <c r="G51" s="38">
        <f>SUM(G49,G29)</f>
        <v>38628589</v>
      </c>
      <c r="H51" s="39">
        <f>SUM(H49,H29)</f>
        <v>38904612</v>
      </c>
    </row>
    <row r="52" spans="1:8" ht="15.75" thickBot="1" x14ac:dyDescent="0.3">
      <c r="A52" s="16" t="s">
        <v>59</v>
      </c>
      <c r="B52" s="74"/>
      <c r="C52" s="72"/>
      <c r="D52" s="72"/>
      <c r="E52" s="17"/>
      <c r="F52" s="72"/>
      <c r="G52" s="72"/>
      <c r="H52" s="73"/>
    </row>
    <row r="53" spans="1:8" x14ac:dyDescent="0.25">
      <c r="B53" s="1" t="s">
        <v>61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 t="s">
        <v>60</v>
      </c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">
      <c r="B60" s="55" t="s">
        <v>66</v>
      </c>
      <c r="C60" s="55"/>
      <c r="D60" s="55"/>
      <c r="F60" s="55" t="s">
        <v>67</v>
      </c>
      <c r="G60" s="53"/>
      <c r="H60" s="53"/>
    </row>
    <row r="61" spans="1:8" s="52" customFormat="1" x14ac:dyDescent="0.2">
      <c r="B61" s="55" t="s">
        <v>68</v>
      </c>
      <c r="C61" s="55"/>
      <c r="D61" s="55"/>
      <c r="F61" s="55" t="s">
        <v>69</v>
      </c>
      <c r="G61" s="53"/>
      <c r="H61" s="53"/>
    </row>
    <row r="62" spans="1:8" s="52" customFormat="1" x14ac:dyDescent="0.2">
      <c r="B62" s="55" t="s">
        <v>70</v>
      </c>
      <c r="C62" s="55"/>
      <c r="D62" s="55"/>
      <c r="F62" s="55" t="s">
        <v>70</v>
      </c>
      <c r="G62" s="53"/>
      <c r="H62" s="53"/>
    </row>
    <row r="63" spans="1:8" s="52" customFormat="1" x14ac:dyDescent="0.2">
      <c r="B63" s="55" t="s">
        <v>71</v>
      </c>
      <c r="C63" s="55"/>
      <c r="D63" s="55"/>
      <c r="F63" s="55" t="s">
        <v>71</v>
      </c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2025-02-06T17:01:01Z</cp:lastPrinted>
  <dcterms:created xsi:type="dcterms:W3CDTF">2019-12-03T18:04:32Z</dcterms:created>
  <dcterms:modified xsi:type="dcterms:W3CDTF">2025-02-06T17:07:34Z</dcterms:modified>
</cp:coreProperties>
</file>